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su.sharepoint.com/sites/coe/EP/Curriculum and Structure/Teacher Preparation/Curriculum Maps/2025-2026 Admits/"/>
    </mc:Choice>
  </mc:AlternateContent>
  <xr:revisionPtr revIDLastSave="125" documentId="8_{B9930268-AAF9-4536-A3B9-93C683DCF5D6}" xr6:coauthVersionLast="47" xr6:coauthVersionMax="47" xr10:uidLastSave="{4F2B8D11-ACFF-4F69-AEBE-D80C335363B4}"/>
  <bookViews>
    <workbookView xWindow="940" yWindow="1000" windowWidth="33940" windowHeight="19040" firstSheet="1" activeTab="1" xr2:uid="{00000000-000D-0000-FFFF-FFFF00000000}"/>
  </bookViews>
  <sheets>
    <sheet name="Spring 2025 Admits" sheetId="1" r:id="rId1"/>
    <sheet name="Fall 2025 Admi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" i="1" l="1"/>
  <c r="F38" i="1"/>
  <c r="G7" i="1"/>
  <c r="F7" i="1"/>
  <c r="G36" i="2"/>
  <c r="F36" i="2"/>
  <c r="G34" i="2"/>
  <c r="F34" i="2"/>
  <c r="G29" i="2"/>
  <c r="F29" i="2"/>
  <c r="G26" i="2"/>
  <c r="F26" i="2"/>
  <c r="G20" i="2"/>
  <c r="F20" i="2"/>
  <c r="G14" i="2"/>
  <c r="F14" i="2"/>
  <c r="G8" i="2"/>
  <c r="G37" i="2" s="1"/>
  <c r="F8" i="2"/>
  <c r="F37" i="2" s="1"/>
  <c r="G37" i="1"/>
  <c r="G35" i="1"/>
  <c r="G30" i="1"/>
  <c r="G27" i="1"/>
  <c r="G22" i="1"/>
  <c r="G17" i="1"/>
  <c r="G12" i="1"/>
  <c r="F30" i="1" l="1"/>
  <c r="F35" i="1"/>
  <c r="F12" i="1"/>
  <c r="F17" i="1"/>
  <c r="F22" i="1"/>
  <c r="F27" i="1"/>
  <c r="F37" i="1"/>
</calcChain>
</file>

<file path=xl/sharedStrings.xml><?xml version="1.0" encoding="utf-8"?>
<sst xmlns="http://schemas.openxmlformats.org/spreadsheetml/2006/main" count="187" uniqueCount="88">
  <si>
    <t>Elementary Education, Combined Bachelor's/Master's Program - Spring 2025 Admits</t>
  </si>
  <si>
    <t>Semester</t>
  </si>
  <si>
    <t>Map Term</t>
  </si>
  <si>
    <t>Course Number</t>
  </si>
  <si>
    <t>Course Title</t>
  </si>
  <si>
    <t>Liberal Studies Requirement</t>
  </si>
  <si>
    <t># UG Hours</t>
  </si>
  <si>
    <t># GR Hours</t>
  </si>
  <si>
    <t>Field Experience Hours</t>
  </si>
  <si>
    <t>FEAPs Signature Assessments</t>
  </si>
  <si>
    <t>Reading Signature Assessments</t>
  </si>
  <si>
    <t>ESOL Signature Assessments</t>
  </si>
  <si>
    <t>Dispositions Assessed</t>
  </si>
  <si>
    <t>Spring 2025</t>
  </si>
  <si>
    <t xml:space="preserve">EDF 4210 </t>
  </si>
  <si>
    <t>Educational Psychology: Developing Learners</t>
  </si>
  <si>
    <t>EEX 4070</t>
  </si>
  <si>
    <t>Including Students with Disabilities in the General Education Curriculum</t>
  </si>
  <si>
    <t>FSA #3</t>
  </si>
  <si>
    <t>LAE 4314</t>
  </si>
  <si>
    <t>Language Arts for the Elementary School</t>
  </si>
  <si>
    <t>SCE 4892</t>
  </si>
  <si>
    <t>Problem Based Science Learning for Elementary Teachers</t>
  </si>
  <si>
    <t>Total Hours</t>
  </si>
  <si>
    <t>Fall 2025</t>
  </si>
  <si>
    <t>MAE 4326</t>
  </si>
  <si>
    <t>How Children Learn Mathematics</t>
  </si>
  <si>
    <t>RED 4310 </t>
  </si>
  <si>
    <t>Foundations of Reading</t>
  </si>
  <si>
    <t>UW</t>
  </si>
  <si>
    <t>FSA #1</t>
  </si>
  <si>
    <t>SCE 4891</t>
  </si>
  <si>
    <t>Introduction to the Nature of Science and Scientific Inquiry for Elementary Teachers</t>
  </si>
  <si>
    <t>TSL 4520</t>
  </si>
  <si>
    <t xml:space="preserve">Second Language Acquisition and Cross-cultural Communication for Teachers </t>
  </si>
  <si>
    <t>SIP/FE</t>
  </si>
  <si>
    <t>Spring 2026</t>
  </si>
  <si>
    <t>EEX 4486</t>
  </si>
  <si>
    <t>Differentiated Instruction for Students with Exceptionalities</t>
  </si>
  <si>
    <t>MAE 4114</t>
  </si>
  <si>
    <t>Learning Progressions in Elementary Mathematics</t>
  </si>
  <si>
    <t xml:space="preserve">RED 4510 </t>
  </si>
  <si>
    <t>Reading for Understanding</t>
  </si>
  <si>
    <t xml:space="preserve">TSL 4251 </t>
  </si>
  <si>
    <t>Methods in Teaching English Language Learners in PK-12 Classrooms</t>
  </si>
  <si>
    <t>Fall 2026</t>
  </si>
  <si>
    <t xml:space="preserve">MAE 4310  </t>
  </si>
  <si>
    <t>The Teaching of Elementary School Mathematics</t>
  </si>
  <si>
    <t>RED 4241</t>
  </si>
  <si>
    <t>Differentiating Reading Instruction</t>
  </si>
  <si>
    <t>FSA #5 and #7</t>
  </si>
  <si>
    <t>SCE 5215</t>
  </si>
  <si>
    <t>Conceptual Learning in Elementary School Science</t>
  </si>
  <si>
    <t>SSE 5615</t>
  </si>
  <si>
    <t>Problems in Teaching Elementary School Social Studies</t>
  </si>
  <si>
    <t>Spring 2027</t>
  </si>
  <si>
    <t>EDG 4410</t>
  </si>
  <si>
    <t>Classroom Management and Legal Issues</t>
  </si>
  <si>
    <t>FSA #4</t>
  </si>
  <si>
    <t>EDG 5709</t>
  </si>
  <si>
    <t>Culturally Responsive Teaching</t>
  </si>
  <si>
    <t>RED 4941</t>
  </si>
  <si>
    <t>Reading and ESOL Practicum</t>
  </si>
  <si>
    <t>TSL 5005</t>
  </si>
  <si>
    <t>Applied ESOL Instruction in Mainstream Classrooms</t>
  </si>
  <si>
    <t>FSA #6</t>
  </si>
  <si>
    <t>Summer 2027</t>
  </si>
  <si>
    <t>-</t>
  </si>
  <si>
    <t>EDE 5225</t>
  </si>
  <si>
    <t>The Elementary School, K-6</t>
  </si>
  <si>
    <t>EME 5050</t>
  </si>
  <si>
    <t>Teaching and Technology</t>
  </si>
  <si>
    <t>Fall 2027</t>
  </si>
  <si>
    <t>EDE 5227</t>
  </si>
  <si>
    <t>The Integrated Curriculum in the Elementary and Middle School</t>
  </si>
  <si>
    <t>EDE 5942</t>
  </si>
  <si>
    <t>Elementary Teaching Field Practicum</t>
  </si>
  <si>
    <t>FSA #2 &amp;FSA #8</t>
  </si>
  <si>
    <t>EDG 5365</t>
  </si>
  <si>
    <t>Practitioner Research in Schools and the Community</t>
  </si>
  <si>
    <t>EDE 8966</t>
  </si>
  <si>
    <t>Master's Comprehensive Exam</t>
  </si>
  <si>
    <t>Spring 2028</t>
  </si>
  <si>
    <t>EDG 5940</t>
  </si>
  <si>
    <t>Student Teaching</t>
  </si>
  <si>
    <t>Total Across Program</t>
  </si>
  <si>
    <t>Elementary Education, Combined Bachelor's/Master's Program - Fall 2025 Admits</t>
  </si>
  <si>
    <t>FSA #8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</si>
</sst>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92E3F"/>
        <bgColor indexed="64"/>
      </patternFill>
    </fill>
    <fill>
      <patternFill patternType="solid">
        <fgColor rgb="FFE8E4D8"/>
        <bgColor indexed="64"/>
      </patternFill>
    </fill>
    <fill>
      <patternFill patternType="solid">
        <fgColor rgb="FFE8E4D8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0" xfId="0" applyFont="1" applyFill="1"/>
    <xf numFmtId="0" fontId="2" fillId="5" borderId="0" xfId="0" applyFont="1" applyFill="1"/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4D8"/>
      <color rgb="FF792E3F"/>
      <color rgb="FFCFB985"/>
      <color rgb="FFE3E0AB"/>
      <color rgb="FFDCD998"/>
      <color rgb="FF800000"/>
      <color rgb="FFCBC6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75" zoomScaleNormal="75" workbookViewId="0">
      <selection activeCell="I33" sqref="I33"/>
    </sheetView>
  </sheetViews>
  <sheetFormatPr defaultColWidth="19.140625" defaultRowHeight="32.25" customHeight="1"/>
  <cols>
    <col min="1" max="1" width="20.42578125" style="1" customWidth="1"/>
    <col min="2" max="2" width="13.42578125" style="1" customWidth="1"/>
    <col min="3" max="3" width="25.28515625" style="1" customWidth="1"/>
    <col min="4" max="4" width="79.85546875" style="2" customWidth="1"/>
    <col min="5" max="5" width="23.28515625" style="2" customWidth="1"/>
    <col min="6" max="6" width="19.140625" style="4"/>
    <col min="7" max="7" width="16.140625" style="4" customWidth="1"/>
    <col min="8" max="8" width="16.7109375" style="4" customWidth="1"/>
    <col min="9" max="9" width="18.85546875" style="4" customWidth="1"/>
    <col min="10" max="12" width="16.140625" style="4" customWidth="1"/>
    <col min="13" max="16384" width="19.140625" style="1"/>
  </cols>
  <sheetData>
    <row r="1" spans="1:12" ht="32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2" customFormat="1" ht="6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27" customFormat="1" ht="33.950000000000003" customHeight="1">
      <c r="A3" s="35" t="s">
        <v>13</v>
      </c>
      <c r="B3" s="39">
        <v>4</v>
      </c>
      <c r="C3" s="11" t="s">
        <v>14</v>
      </c>
      <c r="D3" s="12" t="s">
        <v>15</v>
      </c>
      <c r="E3" s="12"/>
      <c r="F3" s="13">
        <v>3</v>
      </c>
      <c r="G3" s="13"/>
      <c r="H3" s="13"/>
      <c r="I3" s="13"/>
      <c r="J3" s="13"/>
      <c r="K3" s="13"/>
      <c r="L3" s="28">
        <v>1</v>
      </c>
    </row>
    <row r="4" spans="1:12" s="27" customFormat="1" ht="33.950000000000003" customHeight="1">
      <c r="A4" s="36"/>
      <c r="B4" s="40"/>
      <c r="C4" s="11" t="s">
        <v>16</v>
      </c>
      <c r="D4" s="12" t="s">
        <v>17</v>
      </c>
      <c r="E4" s="12"/>
      <c r="F4" s="13">
        <v>3</v>
      </c>
      <c r="G4" s="13"/>
      <c r="H4" s="13"/>
      <c r="I4" s="13" t="s">
        <v>18</v>
      </c>
      <c r="J4" s="13"/>
      <c r="K4" s="13"/>
      <c r="L4" s="28">
        <v>1</v>
      </c>
    </row>
    <row r="5" spans="1:12" ht="32.25" customHeight="1">
      <c r="A5" s="36"/>
      <c r="B5" s="40"/>
      <c r="C5" s="12" t="s">
        <v>19</v>
      </c>
      <c r="D5" s="12" t="s">
        <v>20</v>
      </c>
      <c r="E5" s="12"/>
      <c r="F5" s="14">
        <v>3</v>
      </c>
      <c r="G5" s="14"/>
      <c r="H5" s="14"/>
      <c r="I5" s="14"/>
      <c r="J5" s="14"/>
      <c r="K5" s="14"/>
      <c r="L5" s="13">
        <v>1</v>
      </c>
    </row>
    <row r="6" spans="1:12" ht="32.25" customHeight="1">
      <c r="A6" s="36"/>
      <c r="B6" s="40"/>
      <c r="C6" s="12" t="s">
        <v>21</v>
      </c>
      <c r="D6" s="12" t="s">
        <v>22</v>
      </c>
      <c r="E6" s="12"/>
      <c r="F6" s="13">
        <v>3</v>
      </c>
      <c r="G6" s="13"/>
      <c r="H6" s="13"/>
      <c r="I6" s="13"/>
      <c r="J6" s="13"/>
      <c r="K6" s="13"/>
      <c r="L6" s="13">
        <v>1</v>
      </c>
    </row>
    <row r="7" spans="1:12" ht="32.25" customHeight="1">
      <c r="A7" s="37"/>
      <c r="B7" s="41"/>
      <c r="C7" s="25" t="s">
        <v>23</v>
      </c>
      <c r="D7" s="25"/>
      <c r="E7" s="16"/>
      <c r="F7" s="17">
        <f>SUM(F2:F6)</f>
        <v>12</v>
      </c>
      <c r="G7" s="17">
        <f>SUM(G2:G6)</f>
        <v>0</v>
      </c>
      <c r="H7" s="17"/>
      <c r="I7" s="17"/>
      <c r="J7" s="17"/>
      <c r="K7" s="17"/>
      <c r="L7" s="17"/>
    </row>
    <row r="8" spans="1:12" ht="32.25" customHeight="1">
      <c r="A8" s="32" t="s">
        <v>24</v>
      </c>
      <c r="B8" s="32">
        <v>5</v>
      </c>
      <c r="C8" s="9" t="s">
        <v>25</v>
      </c>
      <c r="D8" s="10" t="s">
        <v>26</v>
      </c>
      <c r="E8" s="10"/>
      <c r="F8" s="8">
        <v>3</v>
      </c>
      <c r="G8" s="8"/>
      <c r="H8" s="8"/>
      <c r="I8" s="8"/>
      <c r="J8" s="8"/>
      <c r="K8" s="8"/>
      <c r="L8" s="24">
        <v>1</v>
      </c>
    </row>
    <row r="9" spans="1:12" ht="32.25" customHeight="1">
      <c r="A9" s="33"/>
      <c r="B9" s="33"/>
      <c r="C9" s="9" t="s">
        <v>27</v>
      </c>
      <c r="D9" s="10" t="s">
        <v>28</v>
      </c>
      <c r="E9" s="15" t="s">
        <v>29</v>
      </c>
      <c r="F9" s="8">
        <v>3</v>
      </c>
      <c r="G9" s="8"/>
      <c r="H9" s="8"/>
      <c r="I9" s="8" t="s">
        <v>30</v>
      </c>
      <c r="J9" s="8"/>
      <c r="K9" s="8"/>
      <c r="L9" s="24">
        <v>1</v>
      </c>
    </row>
    <row r="10" spans="1:12" ht="39.950000000000003">
      <c r="A10" s="33"/>
      <c r="B10" s="33"/>
      <c r="C10" s="6" t="s">
        <v>31</v>
      </c>
      <c r="D10" s="7" t="s">
        <v>32</v>
      </c>
      <c r="E10" s="7"/>
      <c r="F10" s="8">
        <v>3</v>
      </c>
      <c r="G10" s="8"/>
      <c r="H10" s="8"/>
      <c r="I10" s="8"/>
      <c r="J10" s="8"/>
      <c r="K10" s="8"/>
      <c r="L10" s="24">
        <v>1</v>
      </c>
    </row>
    <row r="11" spans="1:12" ht="32.1" customHeight="1">
      <c r="A11" s="33"/>
      <c r="B11" s="33"/>
      <c r="C11" s="9" t="s">
        <v>33</v>
      </c>
      <c r="D11" s="10" t="s">
        <v>34</v>
      </c>
      <c r="E11" s="15" t="s">
        <v>35</v>
      </c>
      <c r="F11" s="8">
        <v>3</v>
      </c>
      <c r="G11" s="8"/>
      <c r="H11" s="8"/>
      <c r="I11" s="8"/>
      <c r="J11" s="8"/>
      <c r="K11" s="8"/>
      <c r="L11" s="24">
        <v>1</v>
      </c>
    </row>
    <row r="12" spans="1:12" ht="32.25" customHeight="1">
      <c r="A12" s="34"/>
      <c r="B12" s="34"/>
      <c r="C12" s="23" t="s">
        <v>23</v>
      </c>
      <c r="D12" s="23"/>
      <c r="E12" s="18"/>
      <c r="F12" s="19">
        <f>SUM(F8:F11)</f>
        <v>12</v>
      </c>
      <c r="G12" s="19">
        <f>SUM(G8:G11)</f>
        <v>0</v>
      </c>
      <c r="H12" s="19"/>
      <c r="I12" s="19"/>
      <c r="J12" s="19"/>
      <c r="K12" s="19"/>
      <c r="L12" s="19"/>
    </row>
    <row r="13" spans="1:12" ht="37.5" customHeight="1">
      <c r="A13" s="35" t="s">
        <v>36</v>
      </c>
      <c r="B13" s="35">
        <v>6</v>
      </c>
      <c r="C13" s="11" t="s">
        <v>37</v>
      </c>
      <c r="D13" s="12" t="s">
        <v>38</v>
      </c>
      <c r="E13" s="12"/>
      <c r="F13" s="13">
        <v>3</v>
      </c>
      <c r="G13" s="13"/>
      <c r="H13" s="13"/>
      <c r="I13" s="13"/>
      <c r="J13" s="13"/>
      <c r="K13" s="13"/>
      <c r="L13" s="13">
        <v>1</v>
      </c>
    </row>
    <row r="14" spans="1:12" ht="42" customHeight="1">
      <c r="A14" s="36"/>
      <c r="B14" s="36"/>
      <c r="C14" s="11" t="s">
        <v>39</v>
      </c>
      <c r="D14" s="12" t="s">
        <v>40</v>
      </c>
      <c r="E14" s="12"/>
      <c r="F14" s="13">
        <v>3</v>
      </c>
      <c r="G14" s="13"/>
      <c r="H14" s="13"/>
      <c r="I14" s="13"/>
      <c r="J14" s="13"/>
      <c r="K14" s="13"/>
      <c r="L14" s="13">
        <v>1</v>
      </c>
    </row>
    <row r="15" spans="1:12" ht="37.5" customHeight="1">
      <c r="A15" s="36"/>
      <c r="B15" s="36"/>
      <c r="C15" s="12" t="s">
        <v>41</v>
      </c>
      <c r="D15" s="12" t="s">
        <v>42</v>
      </c>
      <c r="E15" s="12"/>
      <c r="F15" s="13">
        <v>3</v>
      </c>
      <c r="G15" s="13"/>
      <c r="H15" s="13"/>
      <c r="I15" s="13"/>
      <c r="J15" s="13"/>
      <c r="K15" s="13"/>
      <c r="L15" s="13">
        <v>1</v>
      </c>
    </row>
    <row r="16" spans="1:12" ht="32.25" customHeight="1">
      <c r="A16" s="36"/>
      <c r="B16" s="36"/>
      <c r="C16" s="11" t="s">
        <v>43</v>
      </c>
      <c r="D16" s="12" t="s">
        <v>44</v>
      </c>
      <c r="E16" s="14"/>
      <c r="F16" s="13">
        <v>3</v>
      </c>
      <c r="G16" s="13"/>
      <c r="H16" s="13"/>
      <c r="I16" s="13"/>
      <c r="J16" s="13"/>
      <c r="K16" s="13"/>
      <c r="L16" s="13">
        <v>1</v>
      </c>
    </row>
    <row r="17" spans="1:12" ht="32.25" customHeight="1">
      <c r="A17" s="37"/>
      <c r="B17" s="37"/>
      <c r="C17" s="25" t="s">
        <v>23</v>
      </c>
      <c r="D17" s="25"/>
      <c r="E17" s="16"/>
      <c r="F17" s="17">
        <f>SUM(F13:F16)</f>
        <v>12</v>
      </c>
      <c r="G17" s="17">
        <f>SUM(G13:G16)</f>
        <v>0</v>
      </c>
      <c r="H17" s="17"/>
      <c r="I17" s="17"/>
      <c r="J17" s="17"/>
      <c r="K17" s="17"/>
      <c r="L17" s="17"/>
    </row>
    <row r="18" spans="1:12" ht="32.25" customHeight="1">
      <c r="A18" s="32" t="s">
        <v>45</v>
      </c>
      <c r="B18" s="32">
        <v>7</v>
      </c>
      <c r="C18" s="9" t="s">
        <v>46</v>
      </c>
      <c r="D18" s="10" t="s">
        <v>47</v>
      </c>
      <c r="E18" s="10"/>
      <c r="F18" s="8">
        <v>3</v>
      </c>
      <c r="G18" s="8"/>
      <c r="H18" s="8"/>
      <c r="I18" s="8"/>
      <c r="J18" s="8"/>
      <c r="K18" s="8"/>
      <c r="L18" s="24">
        <v>1</v>
      </c>
    </row>
    <row r="19" spans="1:12" ht="32.25" customHeight="1">
      <c r="A19" s="33"/>
      <c r="B19" s="33"/>
      <c r="C19" s="9" t="s">
        <v>48</v>
      </c>
      <c r="D19" s="10" t="s">
        <v>49</v>
      </c>
      <c r="E19" s="10"/>
      <c r="F19" s="8">
        <v>3</v>
      </c>
      <c r="G19" s="8"/>
      <c r="H19" s="8"/>
      <c r="I19" s="8" t="s">
        <v>50</v>
      </c>
      <c r="J19" s="8"/>
      <c r="K19" s="8"/>
      <c r="L19" s="24">
        <v>1</v>
      </c>
    </row>
    <row r="20" spans="1:12" ht="32.25" customHeight="1">
      <c r="A20" s="33"/>
      <c r="B20" s="33"/>
      <c r="C20" s="9" t="s">
        <v>51</v>
      </c>
      <c r="D20" s="10" t="s">
        <v>52</v>
      </c>
      <c r="E20" s="10"/>
      <c r="F20" s="8">
        <v>3</v>
      </c>
      <c r="G20" s="8">
        <v>3</v>
      </c>
      <c r="H20" s="8"/>
      <c r="I20" s="8"/>
      <c r="J20" s="8"/>
      <c r="K20" s="8"/>
      <c r="L20" s="24">
        <v>1</v>
      </c>
    </row>
    <row r="21" spans="1:12" ht="32.25" customHeight="1">
      <c r="A21" s="33"/>
      <c r="B21" s="33"/>
      <c r="C21" s="9" t="s">
        <v>53</v>
      </c>
      <c r="D21" s="10" t="s">
        <v>54</v>
      </c>
      <c r="E21" s="10"/>
      <c r="F21" s="8">
        <v>3</v>
      </c>
      <c r="G21" s="8">
        <v>3</v>
      </c>
      <c r="H21" s="8"/>
      <c r="I21" s="8"/>
      <c r="J21" s="8"/>
      <c r="K21" s="8"/>
      <c r="L21" s="24">
        <v>1</v>
      </c>
    </row>
    <row r="22" spans="1:12" ht="32.25" customHeight="1">
      <c r="A22" s="34"/>
      <c r="B22" s="34"/>
      <c r="C22" s="23" t="s">
        <v>23</v>
      </c>
      <c r="D22" s="23"/>
      <c r="E22" s="18"/>
      <c r="F22" s="19">
        <f>SUM(F18:F21)</f>
        <v>12</v>
      </c>
      <c r="G22" s="19">
        <f>SUM(G18:G21)</f>
        <v>6</v>
      </c>
      <c r="H22" s="19"/>
      <c r="I22" s="19"/>
      <c r="J22" s="19"/>
      <c r="K22" s="19"/>
      <c r="L22" s="19"/>
    </row>
    <row r="23" spans="1:12" ht="32.25" customHeight="1">
      <c r="A23" s="35" t="s">
        <v>55</v>
      </c>
      <c r="B23" s="35">
        <v>8</v>
      </c>
      <c r="C23" s="12" t="s">
        <v>56</v>
      </c>
      <c r="D23" s="12" t="s">
        <v>57</v>
      </c>
      <c r="E23" s="12"/>
      <c r="F23" s="14">
        <v>3</v>
      </c>
      <c r="G23" s="14"/>
      <c r="H23" s="14"/>
      <c r="I23" s="14" t="s">
        <v>58</v>
      </c>
      <c r="J23" s="14"/>
      <c r="K23" s="14"/>
      <c r="L23" s="13">
        <v>1</v>
      </c>
    </row>
    <row r="24" spans="1:12" ht="32.25" customHeight="1">
      <c r="A24" s="36"/>
      <c r="B24" s="36"/>
      <c r="C24" s="12" t="s">
        <v>59</v>
      </c>
      <c r="D24" s="12" t="s">
        <v>60</v>
      </c>
      <c r="E24" s="12"/>
      <c r="F24" s="14">
        <v>3</v>
      </c>
      <c r="G24" s="14">
        <v>3</v>
      </c>
      <c r="H24" s="14"/>
      <c r="I24" s="14"/>
      <c r="J24" s="14"/>
      <c r="K24" s="14"/>
      <c r="L24" s="13">
        <v>1</v>
      </c>
    </row>
    <row r="25" spans="1:12" ht="32.25" customHeight="1">
      <c r="A25" s="36"/>
      <c r="B25" s="36"/>
      <c r="C25" s="12" t="s">
        <v>61</v>
      </c>
      <c r="D25" s="12" t="s">
        <v>62</v>
      </c>
      <c r="E25" s="12"/>
      <c r="F25" s="14">
        <v>3</v>
      </c>
      <c r="G25" s="14"/>
      <c r="H25" s="14"/>
      <c r="I25" s="14"/>
      <c r="J25" s="14"/>
      <c r="K25" s="14"/>
      <c r="L25" s="13">
        <v>1</v>
      </c>
    </row>
    <row r="26" spans="1:12" ht="32.25" customHeight="1">
      <c r="A26" s="36"/>
      <c r="B26" s="36"/>
      <c r="C26" s="12" t="s">
        <v>63</v>
      </c>
      <c r="D26" s="12" t="s">
        <v>64</v>
      </c>
      <c r="E26" s="12"/>
      <c r="F26" s="14">
        <v>3</v>
      </c>
      <c r="G26" s="14">
        <v>3</v>
      </c>
      <c r="H26" s="14"/>
      <c r="I26" s="14" t="s">
        <v>65</v>
      </c>
      <c r="J26" s="14"/>
      <c r="K26" s="14"/>
      <c r="L26" s="13">
        <v>1</v>
      </c>
    </row>
    <row r="27" spans="1:12" ht="32.25" customHeight="1">
      <c r="A27" s="37"/>
      <c r="B27" s="37"/>
      <c r="C27" s="25" t="s">
        <v>23</v>
      </c>
      <c r="D27" s="25"/>
      <c r="E27" s="16"/>
      <c r="F27" s="17">
        <f>SUM(F23:F26)</f>
        <v>12</v>
      </c>
      <c r="G27" s="17">
        <f>SUM(G23:G26)</f>
        <v>6</v>
      </c>
      <c r="H27" s="17"/>
      <c r="I27" s="17"/>
      <c r="J27" s="17"/>
      <c r="K27" s="17"/>
      <c r="L27" s="17"/>
    </row>
    <row r="28" spans="1:12" ht="32.25" customHeight="1">
      <c r="A28" s="32" t="s">
        <v>66</v>
      </c>
      <c r="B28" s="32" t="s">
        <v>67</v>
      </c>
      <c r="C28" s="7" t="s">
        <v>68</v>
      </c>
      <c r="D28" s="7" t="s">
        <v>69</v>
      </c>
      <c r="E28" s="7"/>
      <c r="F28" s="15"/>
      <c r="G28" s="15">
        <v>3</v>
      </c>
      <c r="H28" s="15"/>
      <c r="I28" s="15"/>
      <c r="J28" s="15"/>
      <c r="K28" s="15"/>
      <c r="L28" s="15"/>
    </row>
    <row r="29" spans="1:12" ht="32.25" customHeight="1">
      <c r="A29" s="33"/>
      <c r="B29" s="33"/>
      <c r="C29" s="10" t="s">
        <v>70</v>
      </c>
      <c r="D29" s="10" t="s">
        <v>71</v>
      </c>
      <c r="E29" s="10"/>
      <c r="F29" s="15"/>
      <c r="G29" s="15">
        <v>3</v>
      </c>
      <c r="H29" s="15"/>
      <c r="I29" s="15"/>
      <c r="J29" s="15"/>
      <c r="K29" s="15"/>
      <c r="L29" s="15"/>
    </row>
    <row r="30" spans="1:12" ht="32.25" customHeight="1">
      <c r="A30" s="34"/>
      <c r="B30" s="34"/>
      <c r="C30" s="23" t="s">
        <v>23</v>
      </c>
      <c r="D30" s="23"/>
      <c r="E30" s="18"/>
      <c r="F30" s="19">
        <f>SUM(F28:F29)</f>
        <v>0</v>
      </c>
      <c r="G30" s="19">
        <f>SUM(G28:G29)</f>
        <v>6</v>
      </c>
      <c r="H30" s="19"/>
      <c r="I30" s="19"/>
      <c r="J30" s="19"/>
      <c r="K30" s="19"/>
      <c r="L30" s="19"/>
    </row>
    <row r="31" spans="1:12" ht="32.25" customHeight="1">
      <c r="A31" s="35" t="s">
        <v>72</v>
      </c>
      <c r="B31" s="35" t="s">
        <v>67</v>
      </c>
      <c r="C31" s="12" t="s">
        <v>73</v>
      </c>
      <c r="D31" s="12" t="s">
        <v>74</v>
      </c>
      <c r="E31" s="12"/>
      <c r="F31" s="13"/>
      <c r="G31" s="13">
        <v>3</v>
      </c>
      <c r="H31" s="13"/>
      <c r="I31" s="13"/>
      <c r="J31" s="13"/>
      <c r="K31" s="13"/>
      <c r="L31" s="13">
        <v>1</v>
      </c>
    </row>
    <row r="32" spans="1:12" ht="32.25" customHeight="1">
      <c r="A32" s="36"/>
      <c r="B32" s="36"/>
      <c r="C32" s="12" t="s">
        <v>75</v>
      </c>
      <c r="D32" s="12" t="s">
        <v>76</v>
      </c>
      <c r="E32" s="12"/>
      <c r="F32" s="13"/>
      <c r="G32" s="13">
        <v>3</v>
      </c>
      <c r="H32" s="13"/>
      <c r="I32" s="13" t="s">
        <v>77</v>
      </c>
      <c r="J32" s="13"/>
      <c r="K32" s="13"/>
      <c r="L32" s="13">
        <v>1</v>
      </c>
    </row>
    <row r="33" spans="1:12" ht="32.25" customHeight="1">
      <c r="A33" s="36"/>
      <c r="B33" s="36"/>
      <c r="C33" s="12" t="s">
        <v>78</v>
      </c>
      <c r="D33" s="12" t="s">
        <v>79</v>
      </c>
      <c r="E33" s="12"/>
      <c r="F33" s="13"/>
      <c r="G33" s="13">
        <v>3</v>
      </c>
      <c r="H33" s="13"/>
      <c r="I33" s="13"/>
      <c r="J33" s="13"/>
      <c r="K33" s="13"/>
      <c r="L33" s="13">
        <v>1</v>
      </c>
    </row>
    <row r="34" spans="1:12" ht="32.25" customHeight="1">
      <c r="A34" s="36"/>
      <c r="B34" s="36"/>
      <c r="C34" s="12" t="s">
        <v>80</v>
      </c>
      <c r="D34" s="12" t="s">
        <v>81</v>
      </c>
      <c r="E34" s="12"/>
      <c r="F34" s="13"/>
      <c r="G34" s="13">
        <v>0</v>
      </c>
      <c r="H34" s="13"/>
      <c r="I34" s="13"/>
      <c r="J34" s="13"/>
      <c r="K34" s="13"/>
      <c r="L34" s="13"/>
    </row>
    <row r="35" spans="1:12" ht="32.25" customHeight="1">
      <c r="A35" s="37"/>
      <c r="B35" s="37"/>
      <c r="C35" s="25" t="s">
        <v>23</v>
      </c>
      <c r="D35" s="25"/>
      <c r="E35" s="16"/>
      <c r="F35" s="17">
        <f>SUM(F31:F34)</f>
        <v>0</v>
      </c>
      <c r="G35" s="17">
        <f>SUM(G31:G34)</f>
        <v>9</v>
      </c>
      <c r="H35" s="17"/>
      <c r="I35" s="17"/>
      <c r="J35" s="17"/>
      <c r="K35" s="17"/>
      <c r="L35" s="17"/>
    </row>
    <row r="36" spans="1:12" s="26" customFormat="1" ht="32.25" customHeight="1">
      <c r="A36" s="32" t="s">
        <v>82</v>
      </c>
      <c r="B36" s="32" t="s">
        <v>67</v>
      </c>
      <c r="C36" s="10" t="s">
        <v>83</v>
      </c>
      <c r="D36" s="10" t="s">
        <v>84</v>
      </c>
      <c r="E36" s="10"/>
      <c r="F36" s="15"/>
      <c r="G36" s="15">
        <v>9</v>
      </c>
      <c r="H36" s="15"/>
      <c r="I36" s="15"/>
      <c r="J36" s="15"/>
      <c r="K36" s="15"/>
      <c r="L36" s="15"/>
    </row>
    <row r="37" spans="1:12" s="26" customFormat="1" ht="32.25" customHeight="1">
      <c r="A37" s="34"/>
      <c r="B37" s="34"/>
      <c r="C37" s="23" t="s">
        <v>23</v>
      </c>
      <c r="D37" s="23"/>
      <c r="E37" s="18"/>
      <c r="F37" s="19">
        <f>SUM(F36:F36)</f>
        <v>0</v>
      </c>
      <c r="G37" s="19">
        <f>SUM(G36:G36)</f>
        <v>9</v>
      </c>
      <c r="H37" s="19"/>
      <c r="I37" s="19"/>
      <c r="J37" s="19"/>
      <c r="K37" s="19"/>
      <c r="L37" s="19"/>
    </row>
    <row r="38" spans="1:12" ht="32.25" customHeight="1">
      <c r="A38" s="29" t="s">
        <v>85</v>
      </c>
      <c r="B38" s="30"/>
      <c r="C38" s="30"/>
      <c r="D38" s="30"/>
      <c r="E38" s="31"/>
      <c r="F38" s="16">
        <f>SUM(F7,F12,F17,F22,F27,F30,F35,F37)</f>
        <v>60</v>
      </c>
      <c r="G38" s="16">
        <f>SUM(G7,G12,G17,G22,G27,G30,G35,G37)</f>
        <v>36</v>
      </c>
      <c r="H38" s="16"/>
      <c r="I38" s="16"/>
      <c r="J38" s="16"/>
      <c r="K38" s="16"/>
      <c r="L38" s="16"/>
    </row>
  </sheetData>
  <mergeCells count="18">
    <mergeCell ref="A1:L1"/>
    <mergeCell ref="A18:A22"/>
    <mergeCell ref="B18:B22"/>
    <mergeCell ref="A23:A27"/>
    <mergeCell ref="B23:B27"/>
    <mergeCell ref="A3:A7"/>
    <mergeCell ref="B3:B7"/>
    <mergeCell ref="A8:A12"/>
    <mergeCell ref="B8:B12"/>
    <mergeCell ref="A13:A17"/>
    <mergeCell ref="B13:B17"/>
    <mergeCell ref="A38:E38"/>
    <mergeCell ref="B28:B30"/>
    <mergeCell ref="A31:A35"/>
    <mergeCell ref="B31:B35"/>
    <mergeCell ref="A36:A37"/>
    <mergeCell ref="B36:B37"/>
    <mergeCell ref="A28:A30"/>
  </mergeCells>
  <phoneticPr fontId="1" type="noConversion"/>
  <pageMargins left="0" right="0" top="0.25" bottom="0.25" header="0" footer="0"/>
  <pageSetup scale="4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E572-5BF1-7B4B-9F2B-4B42069DCCD3}">
  <dimension ref="A1:L37"/>
  <sheetViews>
    <sheetView tabSelected="1" topLeftCell="A10" workbookViewId="0">
      <selection activeCell="E27" sqref="E27"/>
    </sheetView>
  </sheetViews>
  <sheetFormatPr defaultColWidth="19.140625" defaultRowHeight="15.95"/>
  <cols>
    <col min="1" max="1" width="20.42578125" style="1" customWidth="1"/>
    <col min="2" max="2" width="13.42578125" style="1" customWidth="1"/>
    <col min="3" max="3" width="25.28515625" style="1" customWidth="1"/>
    <col min="4" max="4" width="79.85546875" style="2" customWidth="1"/>
    <col min="5" max="5" width="23.28515625" style="2" customWidth="1"/>
    <col min="6" max="6" width="19.140625" style="4"/>
    <col min="7" max="7" width="16.140625" style="4" customWidth="1"/>
    <col min="8" max="8" width="16.7109375" style="4" customWidth="1"/>
    <col min="9" max="9" width="16.85546875" style="4" bestFit="1" customWidth="1"/>
    <col min="10" max="12" width="16.140625" style="4" customWidth="1"/>
    <col min="13" max="16384" width="19.140625" style="1"/>
  </cols>
  <sheetData>
    <row r="1" spans="1:12" ht="32.25" customHeight="1">
      <c r="A1" s="38" t="s">
        <v>86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2" customFormat="1" ht="6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3" customFormat="1" ht="40.5" customHeight="1">
      <c r="A3" s="32" t="s">
        <v>24</v>
      </c>
      <c r="B3" s="32">
        <v>5</v>
      </c>
      <c r="C3" s="9" t="s">
        <v>16</v>
      </c>
      <c r="D3" s="10" t="s">
        <v>17</v>
      </c>
      <c r="E3" s="10"/>
      <c r="F3" s="8">
        <v>3</v>
      </c>
      <c r="G3" s="8"/>
      <c r="H3" s="8"/>
      <c r="I3" s="8"/>
      <c r="J3" s="8"/>
      <c r="K3" s="8"/>
      <c r="L3" s="24">
        <v>1</v>
      </c>
    </row>
    <row r="4" spans="1:12" ht="32.25" customHeight="1">
      <c r="A4" s="33"/>
      <c r="B4" s="33"/>
      <c r="C4" s="9" t="s">
        <v>25</v>
      </c>
      <c r="D4" s="10" t="s">
        <v>26</v>
      </c>
      <c r="E4" s="10"/>
      <c r="F4" s="8">
        <v>3</v>
      </c>
      <c r="G4" s="8"/>
      <c r="H4" s="8"/>
      <c r="I4" s="8"/>
      <c r="J4" s="8"/>
      <c r="K4" s="8"/>
      <c r="L4" s="24">
        <v>1</v>
      </c>
    </row>
    <row r="5" spans="1:12" ht="32.25" customHeight="1">
      <c r="A5" s="33"/>
      <c r="B5" s="33"/>
      <c r="C5" s="9" t="s">
        <v>27</v>
      </c>
      <c r="D5" s="10" t="s">
        <v>28</v>
      </c>
      <c r="E5" s="15" t="s">
        <v>29</v>
      </c>
      <c r="F5" s="8">
        <v>3</v>
      </c>
      <c r="G5" s="8"/>
      <c r="H5" s="8"/>
      <c r="I5" s="8" t="s">
        <v>30</v>
      </c>
      <c r="J5" s="8"/>
      <c r="K5" s="8"/>
      <c r="L5" s="24">
        <v>1</v>
      </c>
    </row>
    <row r="6" spans="1:12" ht="39.950000000000003">
      <c r="A6" s="33"/>
      <c r="B6" s="33"/>
      <c r="C6" s="6" t="s">
        <v>31</v>
      </c>
      <c r="D6" s="7" t="s">
        <v>32</v>
      </c>
      <c r="E6" s="7"/>
      <c r="F6" s="8">
        <v>3</v>
      </c>
      <c r="G6" s="8"/>
      <c r="H6" s="8"/>
      <c r="I6" s="8"/>
      <c r="J6" s="8"/>
      <c r="K6" s="8"/>
      <c r="L6" s="24">
        <v>1</v>
      </c>
    </row>
    <row r="7" spans="1:12" ht="44.25" customHeight="1">
      <c r="A7" s="33"/>
      <c r="B7" s="33"/>
      <c r="C7" s="9" t="s">
        <v>33</v>
      </c>
      <c r="D7" s="10" t="s">
        <v>34</v>
      </c>
      <c r="E7" s="15" t="s">
        <v>35</v>
      </c>
      <c r="F7" s="8">
        <v>3</v>
      </c>
      <c r="G7" s="8"/>
      <c r="H7" s="8"/>
      <c r="I7" s="8"/>
      <c r="J7" s="8"/>
      <c r="K7" s="8"/>
      <c r="L7" s="24">
        <v>1</v>
      </c>
    </row>
    <row r="8" spans="1:12" ht="32.25" customHeight="1">
      <c r="A8" s="34"/>
      <c r="B8" s="34"/>
      <c r="C8" s="23" t="s">
        <v>23</v>
      </c>
      <c r="D8" s="23"/>
      <c r="E8" s="18"/>
      <c r="F8" s="19">
        <f>SUM(F3:F7)</f>
        <v>15</v>
      </c>
      <c r="G8" s="19">
        <f>SUM(G3:G7)</f>
        <v>0</v>
      </c>
      <c r="H8" s="19"/>
      <c r="I8" s="19"/>
      <c r="J8" s="19"/>
      <c r="K8" s="19"/>
      <c r="L8" s="19"/>
    </row>
    <row r="9" spans="1:12" ht="37.5" customHeight="1">
      <c r="A9" s="35" t="s">
        <v>36</v>
      </c>
      <c r="B9" s="35">
        <v>6</v>
      </c>
      <c r="C9" s="11" t="s">
        <v>37</v>
      </c>
      <c r="D9" s="12" t="s">
        <v>38</v>
      </c>
      <c r="E9" s="12"/>
      <c r="F9" s="13">
        <v>3</v>
      </c>
      <c r="G9" s="13"/>
      <c r="H9" s="13"/>
      <c r="I9" s="13"/>
      <c r="J9" s="13"/>
      <c r="K9" s="13"/>
      <c r="L9" s="13">
        <v>1</v>
      </c>
    </row>
    <row r="10" spans="1:12" ht="42" customHeight="1">
      <c r="A10" s="36"/>
      <c r="B10" s="36"/>
      <c r="C10" s="11" t="s">
        <v>39</v>
      </c>
      <c r="D10" s="12" t="s">
        <v>40</v>
      </c>
      <c r="E10" s="12"/>
      <c r="F10" s="13">
        <v>3</v>
      </c>
      <c r="G10" s="13"/>
      <c r="H10" s="13"/>
      <c r="I10" s="13"/>
      <c r="J10" s="13"/>
      <c r="K10" s="13"/>
      <c r="L10" s="13">
        <v>1</v>
      </c>
    </row>
    <row r="11" spans="1:12" ht="37.5" customHeight="1">
      <c r="A11" s="36"/>
      <c r="B11" s="36"/>
      <c r="C11" s="12" t="s">
        <v>41</v>
      </c>
      <c r="D11" s="12" t="s">
        <v>42</v>
      </c>
      <c r="E11" s="12"/>
      <c r="F11" s="13">
        <v>3</v>
      </c>
      <c r="G11" s="13"/>
      <c r="H11" s="13"/>
      <c r="I11" s="13"/>
      <c r="J11" s="13"/>
      <c r="K11" s="13"/>
      <c r="L11" s="13">
        <v>1</v>
      </c>
    </row>
    <row r="12" spans="1:12" ht="32.25" customHeight="1">
      <c r="A12" s="36"/>
      <c r="B12" s="36"/>
      <c r="C12" s="12" t="s">
        <v>21</v>
      </c>
      <c r="D12" s="12" t="s">
        <v>22</v>
      </c>
      <c r="E12" s="12"/>
      <c r="F12" s="13">
        <v>3</v>
      </c>
      <c r="G12" s="13"/>
      <c r="H12" s="13"/>
      <c r="I12" s="13"/>
      <c r="J12" s="13"/>
      <c r="K12" s="13"/>
      <c r="L12" s="13">
        <v>1</v>
      </c>
    </row>
    <row r="13" spans="1:12" ht="32.25" customHeight="1">
      <c r="A13" s="36"/>
      <c r="B13" s="36"/>
      <c r="C13" s="11" t="s">
        <v>43</v>
      </c>
      <c r="D13" s="12" t="s">
        <v>44</v>
      </c>
      <c r="E13" s="14"/>
      <c r="F13" s="13">
        <v>3</v>
      </c>
      <c r="G13" s="13"/>
      <c r="H13" s="13"/>
      <c r="I13" s="13"/>
      <c r="J13" s="13"/>
      <c r="K13" s="13"/>
      <c r="L13" s="13">
        <v>1</v>
      </c>
    </row>
    <row r="14" spans="1:12" ht="32.25" customHeight="1">
      <c r="A14" s="37"/>
      <c r="B14" s="37"/>
      <c r="C14" s="25" t="s">
        <v>23</v>
      </c>
      <c r="D14" s="25"/>
      <c r="E14" s="16"/>
      <c r="F14" s="17">
        <f>SUM(F9:F13)</f>
        <v>15</v>
      </c>
      <c r="G14" s="17">
        <f>SUM(G9:G13)</f>
        <v>0</v>
      </c>
      <c r="H14" s="17"/>
      <c r="I14" s="17"/>
      <c r="J14" s="17"/>
      <c r="K14" s="17"/>
      <c r="L14" s="17"/>
    </row>
    <row r="15" spans="1:12" ht="32.25" customHeight="1">
      <c r="A15" s="32" t="s">
        <v>45</v>
      </c>
      <c r="B15" s="32">
        <v>7</v>
      </c>
      <c r="C15" s="9" t="s">
        <v>14</v>
      </c>
      <c r="D15" s="10" t="s">
        <v>15</v>
      </c>
      <c r="E15" s="10"/>
      <c r="F15" s="8">
        <v>3</v>
      </c>
      <c r="G15" s="8"/>
      <c r="H15" s="8"/>
      <c r="I15" s="8"/>
      <c r="J15" s="8"/>
      <c r="K15" s="8"/>
      <c r="L15" s="24">
        <v>1</v>
      </c>
    </row>
    <row r="16" spans="1:12" ht="32.25" customHeight="1">
      <c r="A16" s="33"/>
      <c r="B16" s="33"/>
      <c r="C16" s="9" t="s">
        <v>46</v>
      </c>
      <c r="D16" s="10" t="s">
        <v>47</v>
      </c>
      <c r="E16" s="10"/>
      <c r="F16" s="8">
        <v>3</v>
      </c>
      <c r="G16" s="8"/>
      <c r="H16" s="8"/>
      <c r="I16" s="8"/>
      <c r="J16" s="8"/>
      <c r="K16" s="8"/>
      <c r="L16" s="24">
        <v>1</v>
      </c>
    </row>
    <row r="17" spans="1:12" ht="32.25" customHeight="1">
      <c r="A17" s="33"/>
      <c r="B17" s="33"/>
      <c r="C17" s="9" t="s">
        <v>48</v>
      </c>
      <c r="D17" s="10" t="s">
        <v>49</v>
      </c>
      <c r="E17" s="10"/>
      <c r="F17" s="8">
        <v>3</v>
      </c>
      <c r="G17" s="8"/>
      <c r="H17" s="8"/>
      <c r="I17" s="8" t="s">
        <v>50</v>
      </c>
      <c r="J17" s="8"/>
      <c r="K17" s="8"/>
      <c r="L17" s="24">
        <v>1</v>
      </c>
    </row>
    <row r="18" spans="1:12" ht="32.25" customHeight="1">
      <c r="A18" s="33"/>
      <c r="B18" s="33"/>
      <c r="C18" s="9" t="s">
        <v>51</v>
      </c>
      <c r="D18" s="10" t="s">
        <v>52</v>
      </c>
      <c r="E18" s="10"/>
      <c r="F18" s="8">
        <v>3</v>
      </c>
      <c r="G18" s="8">
        <v>3</v>
      </c>
      <c r="H18" s="8"/>
      <c r="I18" s="8"/>
      <c r="J18" s="8"/>
      <c r="K18" s="8"/>
      <c r="L18" s="24">
        <v>1</v>
      </c>
    </row>
    <row r="19" spans="1:12" ht="32.25" customHeight="1">
      <c r="A19" s="33"/>
      <c r="B19" s="33"/>
      <c r="C19" s="9" t="s">
        <v>53</v>
      </c>
      <c r="D19" s="10" t="s">
        <v>54</v>
      </c>
      <c r="E19" s="10"/>
      <c r="F19" s="8">
        <v>3</v>
      </c>
      <c r="G19" s="8">
        <v>3</v>
      </c>
      <c r="H19" s="8"/>
      <c r="I19" s="8"/>
      <c r="J19" s="8"/>
      <c r="K19" s="8"/>
      <c r="L19" s="24">
        <v>1</v>
      </c>
    </row>
    <row r="20" spans="1:12" ht="32.25" customHeight="1">
      <c r="A20" s="34"/>
      <c r="B20" s="34"/>
      <c r="C20" s="23" t="s">
        <v>23</v>
      </c>
      <c r="D20" s="23"/>
      <c r="E20" s="18"/>
      <c r="F20" s="19">
        <f>SUM(F15:F19)</f>
        <v>15</v>
      </c>
      <c r="G20" s="19">
        <f>SUM(G15:G19)</f>
        <v>6</v>
      </c>
      <c r="H20" s="19"/>
      <c r="I20" s="19"/>
      <c r="J20" s="19"/>
      <c r="K20" s="19"/>
      <c r="L20" s="19"/>
    </row>
    <row r="21" spans="1:12" ht="32.25" customHeight="1">
      <c r="A21" s="35" t="s">
        <v>55</v>
      </c>
      <c r="B21" s="35">
        <v>8</v>
      </c>
      <c r="C21" s="12" t="s">
        <v>56</v>
      </c>
      <c r="D21" s="12" t="s">
        <v>57</v>
      </c>
      <c r="E21" s="12"/>
      <c r="F21" s="14">
        <v>3</v>
      </c>
      <c r="G21" s="14"/>
      <c r="H21" s="14"/>
      <c r="I21" s="14" t="s">
        <v>58</v>
      </c>
      <c r="J21" s="14"/>
      <c r="K21" s="14"/>
      <c r="L21" s="13">
        <v>1</v>
      </c>
    </row>
    <row r="22" spans="1:12" ht="32.25" customHeight="1">
      <c r="A22" s="36"/>
      <c r="B22" s="36"/>
      <c r="C22" s="12" t="s">
        <v>59</v>
      </c>
      <c r="D22" s="12" t="s">
        <v>60</v>
      </c>
      <c r="E22" s="12"/>
      <c r="F22" s="14">
        <v>3</v>
      </c>
      <c r="G22" s="14">
        <v>3</v>
      </c>
      <c r="H22" s="14"/>
      <c r="I22" s="14"/>
      <c r="J22" s="14"/>
      <c r="K22" s="14"/>
      <c r="L22" s="13">
        <v>1</v>
      </c>
    </row>
    <row r="23" spans="1:12" ht="32.25" customHeight="1">
      <c r="A23" s="36"/>
      <c r="B23" s="36"/>
      <c r="C23" s="12" t="s">
        <v>19</v>
      </c>
      <c r="D23" s="12" t="s">
        <v>20</v>
      </c>
      <c r="E23" s="12"/>
      <c r="F23" s="14">
        <v>3</v>
      </c>
      <c r="G23" s="14"/>
      <c r="H23" s="14"/>
      <c r="I23" s="14"/>
      <c r="J23" s="14"/>
      <c r="K23" s="14"/>
      <c r="L23" s="13">
        <v>1</v>
      </c>
    </row>
    <row r="24" spans="1:12" ht="32.25" customHeight="1">
      <c r="A24" s="36"/>
      <c r="B24" s="36"/>
      <c r="C24" s="12" t="s">
        <v>61</v>
      </c>
      <c r="D24" s="12" t="s">
        <v>62</v>
      </c>
      <c r="E24" s="12"/>
      <c r="F24" s="14">
        <v>3</v>
      </c>
      <c r="G24" s="14"/>
      <c r="H24" s="14"/>
      <c r="I24" s="14"/>
      <c r="J24" s="14"/>
      <c r="K24" s="14"/>
      <c r="L24" s="13">
        <v>1</v>
      </c>
    </row>
    <row r="25" spans="1:12" ht="32.25" customHeight="1">
      <c r="A25" s="36"/>
      <c r="B25" s="36"/>
      <c r="C25" s="12" t="s">
        <v>63</v>
      </c>
      <c r="D25" s="12" t="s">
        <v>64</v>
      </c>
      <c r="E25" s="12"/>
      <c r="F25" s="14">
        <v>3</v>
      </c>
      <c r="G25" s="14">
        <v>3</v>
      </c>
      <c r="H25" s="14"/>
      <c r="I25" s="14" t="s">
        <v>65</v>
      </c>
      <c r="J25" s="14"/>
      <c r="K25" s="14"/>
      <c r="L25" s="13">
        <v>1</v>
      </c>
    </row>
    <row r="26" spans="1:12" ht="32.25" customHeight="1">
      <c r="A26" s="37"/>
      <c r="B26" s="37"/>
      <c r="C26" s="25" t="s">
        <v>23</v>
      </c>
      <c r="D26" s="25"/>
      <c r="E26" s="16"/>
      <c r="F26" s="17">
        <f>SUM(F21:F25)</f>
        <v>15</v>
      </c>
      <c r="G26" s="17">
        <f>SUM(G21:G25)</f>
        <v>6</v>
      </c>
      <c r="H26" s="17"/>
      <c r="I26" s="17"/>
      <c r="J26" s="17"/>
      <c r="K26" s="17"/>
      <c r="L26" s="17"/>
    </row>
    <row r="27" spans="1:12" ht="32.25" customHeight="1">
      <c r="A27" s="32" t="s">
        <v>66</v>
      </c>
      <c r="B27" s="20" t="s">
        <v>67</v>
      </c>
      <c r="C27" s="7" t="s">
        <v>68</v>
      </c>
      <c r="D27" s="7" t="s">
        <v>69</v>
      </c>
      <c r="E27" s="7"/>
      <c r="F27" s="15"/>
      <c r="G27" s="15">
        <v>3</v>
      </c>
      <c r="H27" s="15"/>
      <c r="I27" s="15"/>
      <c r="J27" s="15"/>
      <c r="K27" s="15"/>
      <c r="L27" s="15"/>
    </row>
    <row r="28" spans="1:12" ht="32.25" customHeight="1">
      <c r="A28" s="33"/>
      <c r="B28" s="21"/>
      <c r="C28" s="10" t="s">
        <v>70</v>
      </c>
      <c r="D28" s="10" t="s">
        <v>71</v>
      </c>
      <c r="E28" s="10"/>
      <c r="F28" s="15"/>
      <c r="G28" s="15">
        <v>3</v>
      </c>
      <c r="H28" s="15"/>
      <c r="I28" s="15"/>
      <c r="J28" s="15"/>
      <c r="K28" s="15"/>
      <c r="L28" s="15"/>
    </row>
    <row r="29" spans="1:12" ht="32.25" customHeight="1">
      <c r="A29" s="34"/>
      <c r="B29" s="22"/>
      <c r="C29" s="23" t="s">
        <v>23</v>
      </c>
      <c r="D29" s="23"/>
      <c r="E29" s="18"/>
      <c r="F29" s="19">
        <f>SUM(F27:F28)</f>
        <v>0</v>
      </c>
      <c r="G29" s="19">
        <f>SUM(G27:G28)</f>
        <v>6</v>
      </c>
      <c r="H29" s="19"/>
      <c r="I29" s="19"/>
      <c r="J29" s="19"/>
      <c r="K29" s="19"/>
      <c r="L29" s="19"/>
    </row>
    <row r="30" spans="1:12" ht="32.25" customHeight="1">
      <c r="A30" s="35" t="s">
        <v>72</v>
      </c>
      <c r="B30" s="35" t="s">
        <v>67</v>
      </c>
      <c r="C30" s="12" t="s">
        <v>73</v>
      </c>
      <c r="D30" s="12" t="s">
        <v>74</v>
      </c>
      <c r="E30" s="12"/>
      <c r="F30" s="13"/>
      <c r="G30" s="13">
        <v>3</v>
      </c>
      <c r="H30" s="13"/>
      <c r="I30" s="13"/>
      <c r="J30" s="13"/>
      <c r="K30" s="13"/>
      <c r="L30" s="13">
        <v>1</v>
      </c>
    </row>
    <row r="31" spans="1:12" ht="32.25" customHeight="1">
      <c r="A31" s="36"/>
      <c r="B31" s="36"/>
      <c r="C31" s="12" t="s">
        <v>75</v>
      </c>
      <c r="D31" s="12" t="s">
        <v>76</v>
      </c>
      <c r="E31" s="12"/>
      <c r="F31" s="13"/>
      <c r="G31" s="13">
        <v>3</v>
      </c>
      <c r="H31" s="13"/>
      <c r="I31" s="13" t="s">
        <v>87</v>
      </c>
      <c r="J31" s="13"/>
      <c r="K31" s="13"/>
      <c r="L31" s="13">
        <v>1</v>
      </c>
    </row>
    <row r="32" spans="1:12" ht="32.25" customHeight="1">
      <c r="A32" s="36"/>
      <c r="B32" s="36"/>
      <c r="C32" s="12" t="s">
        <v>78</v>
      </c>
      <c r="D32" s="12" t="s">
        <v>79</v>
      </c>
      <c r="E32" s="12"/>
      <c r="F32" s="13"/>
      <c r="G32" s="13">
        <v>3</v>
      </c>
      <c r="H32" s="13"/>
      <c r="I32" s="13"/>
      <c r="J32" s="13"/>
      <c r="K32" s="13"/>
      <c r="L32" s="13">
        <v>1</v>
      </c>
    </row>
    <row r="33" spans="1:12" ht="32.25" customHeight="1">
      <c r="A33" s="36"/>
      <c r="B33" s="36"/>
      <c r="C33" s="12" t="s">
        <v>80</v>
      </c>
      <c r="D33" s="12" t="s">
        <v>81</v>
      </c>
      <c r="E33" s="12"/>
      <c r="F33" s="13"/>
      <c r="G33" s="13">
        <v>0</v>
      </c>
      <c r="H33" s="13"/>
      <c r="I33" s="13"/>
      <c r="J33" s="13"/>
      <c r="K33" s="13"/>
      <c r="L33" s="13"/>
    </row>
    <row r="34" spans="1:12" ht="32.25" customHeight="1">
      <c r="A34" s="37"/>
      <c r="B34" s="37"/>
      <c r="C34" s="25" t="s">
        <v>23</v>
      </c>
      <c r="D34" s="25"/>
      <c r="E34" s="16"/>
      <c r="F34" s="17">
        <f>SUM(F30:F33)</f>
        <v>0</v>
      </c>
      <c r="G34" s="17">
        <f>SUM(G30:G33)</f>
        <v>9</v>
      </c>
      <c r="H34" s="17"/>
      <c r="I34" s="17"/>
      <c r="J34" s="17"/>
      <c r="K34" s="17"/>
      <c r="L34" s="17"/>
    </row>
    <row r="35" spans="1:12" s="26" customFormat="1" ht="32.25" customHeight="1">
      <c r="A35" s="32" t="s">
        <v>82</v>
      </c>
      <c r="B35" s="32" t="s">
        <v>67</v>
      </c>
      <c r="C35" s="10" t="s">
        <v>83</v>
      </c>
      <c r="D35" s="10" t="s">
        <v>84</v>
      </c>
      <c r="E35" s="10"/>
      <c r="F35" s="15"/>
      <c r="G35" s="15">
        <v>9</v>
      </c>
      <c r="H35" s="15"/>
      <c r="I35" s="15"/>
      <c r="J35" s="15"/>
      <c r="K35" s="15"/>
      <c r="L35" s="15"/>
    </row>
    <row r="36" spans="1:12" s="26" customFormat="1" ht="32.25" customHeight="1">
      <c r="A36" s="34"/>
      <c r="B36" s="34"/>
      <c r="C36" s="23" t="s">
        <v>23</v>
      </c>
      <c r="D36" s="23"/>
      <c r="E36" s="18"/>
      <c r="F36" s="19">
        <f>SUM(F35:F35)</f>
        <v>0</v>
      </c>
      <c r="G36" s="19">
        <f>SUM(G35:G35)</f>
        <v>9</v>
      </c>
      <c r="H36" s="19"/>
      <c r="I36" s="19"/>
      <c r="J36" s="19"/>
      <c r="K36" s="19"/>
      <c r="L36" s="19"/>
    </row>
    <row r="37" spans="1:12" ht="32.25" customHeight="1">
      <c r="A37" s="29" t="s">
        <v>85</v>
      </c>
      <c r="B37" s="30"/>
      <c r="C37" s="30"/>
      <c r="D37" s="30"/>
      <c r="E37" s="31"/>
      <c r="F37" s="16">
        <f>SUM(F8,F14,F20,F26,F29,F34,F36)</f>
        <v>60</v>
      </c>
      <c r="G37" s="16">
        <f>SUM(G8,G14,G20,G26,G29,G34,G36)</f>
        <v>36</v>
      </c>
      <c r="H37" s="16"/>
      <c r="I37" s="16"/>
      <c r="J37" s="16"/>
      <c r="K37" s="16"/>
      <c r="L37" s="16"/>
    </row>
  </sheetData>
  <mergeCells count="15">
    <mergeCell ref="A1:L1"/>
    <mergeCell ref="A3:A8"/>
    <mergeCell ref="B3:B8"/>
    <mergeCell ref="A9:A14"/>
    <mergeCell ref="B9:B14"/>
    <mergeCell ref="A15:A20"/>
    <mergeCell ref="B15:B20"/>
    <mergeCell ref="A37:E37"/>
    <mergeCell ref="A21:A26"/>
    <mergeCell ref="B21:B26"/>
    <mergeCell ref="A30:A34"/>
    <mergeCell ref="B30:B34"/>
    <mergeCell ref="A35:A36"/>
    <mergeCell ref="B35:B36"/>
    <mergeCell ref="A27:A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80DA794158489BA8BBACDD830F44" ma:contentTypeVersion="14" ma:contentTypeDescription="Create a new document." ma:contentTypeScope="" ma:versionID="10c4851e23012b11801e094ab04b8a7e">
  <xsd:schema xmlns:xsd="http://www.w3.org/2001/XMLSchema" xmlns:xs="http://www.w3.org/2001/XMLSchema" xmlns:p="http://schemas.microsoft.com/office/2006/metadata/properties" xmlns:ns2="32618840-9068-4c93-a07d-906f57ce835c" xmlns:ns3="eba4352a-c581-4f92-8f84-bb7f7d0f070c" targetNamespace="http://schemas.microsoft.com/office/2006/metadata/properties" ma:root="true" ma:fieldsID="eeb91a02168242bfbbed97e35b32b2f9" ns2:_="" ns3:_="">
    <xsd:import namespace="32618840-9068-4c93-a07d-906f57ce835c"/>
    <xsd:import namespace="eba4352a-c581-4f92-8f84-bb7f7d0f0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18840-9068-4c93-a07d-906f57ce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52a-c581-4f92-8f84-bb7f7d0f0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50232-D808-46FE-9620-31BA6EC61585}"/>
</file>

<file path=customXml/itemProps2.xml><?xml version="1.0" encoding="utf-8"?>
<ds:datastoreItem xmlns:ds="http://schemas.openxmlformats.org/officeDocument/2006/customXml" ds:itemID="{DC28B990-45AF-4FBD-9E99-CD6A05C3544A}"/>
</file>

<file path=customXml/itemProps3.xml><?xml version="1.0" encoding="utf-8"?>
<ds:datastoreItem xmlns:ds="http://schemas.openxmlformats.org/officeDocument/2006/customXml" ds:itemID="{E62E45D8-5469-43A0-A8A6-58ACBC135E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Florida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Cappellini, Rebecca</dc:creator>
  <cp:keywords/>
  <dc:description/>
  <cp:lastModifiedBy>Rebecca Pfeiffer</cp:lastModifiedBy>
  <cp:revision/>
  <dcterms:created xsi:type="dcterms:W3CDTF">2017-01-17T15:26:16Z</dcterms:created>
  <dcterms:modified xsi:type="dcterms:W3CDTF">2025-05-09T20:37:37Z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0x010100357580DA794158489BA8BBACDD830F44</vt:lpwstr>
  </property>
  <property fmtid="{D5CDD505-2E9C-101B-9397-08002B2CF9AE}" pid="3" name="Order">
    <vt:r8>95000</vt:r8>
  </property>
  <property fmtid="{D5CDD505-2E9C-101B-9397-08002B2CF9AE}" pid="4" name="ComplianceAssetId">
    <vt:lpwstr/>
  </property>
</Properties>
</file>